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ARCHIVOS DEPENDENCIAS 2021\Poder Ejecutivo\LGCG\"/>
    </mc:Choice>
  </mc:AlternateContent>
  <xr:revisionPtr revIDLastSave="0" documentId="13_ncr:1_{1F973601-E50A-4660-B999-6827C606D1EC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A" sheetId="1" r:id="rId1"/>
  </sheets>
  <definedNames>
    <definedName name="_xlnm.Print_Area" localSheetId="0">EAA!$A$1:$H$39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G18" i="1" l="1"/>
  <c r="F18" i="1"/>
  <c r="E18" i="1"/>
  <c r="D18" i="1"/>
  <c r="C18" i="1"/>
  <c r="G10" i="1"/>
  <c r="G9" i="1" s="1"/>
  <c r="F10" i="1"/>
  <c r="E10" i="1"/>
  <c r="E9" i="1" s="1"/>
  <c r="D10" i="1"/>
  <c r="C10" i="1"/>
  <c r="C9" i="1"/>
  <c r="F9" i="1" l="1"/>
  <c r="D9" i="1"/>
</calcChain>
</file>

<file path=xl/sharedStrings.xml><?xml version="1.0" encoding="utf-8"?>
<sst xmlns="http://schemas.openxmlformats.org/spreadsheetml/2006/main" count="31" uniqueCount="31">
  <si>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</si>
  <si>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</si>
  <si>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</si>
  <si>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</si>
  <si>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</si>
  <si>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</si>
  <si>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</si>
  <si>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</si>
  <si>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</si>
  <si>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</si>
  <si>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</si>
  <si>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</si>
  <si>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</si>
  <si>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</si>
  <si>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</si>
  <si>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</si>
  <si>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</si>
  <si>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</si>
  <si>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</si>
  <si>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</si>
  <si>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</si>
  <si>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</si>
  <si>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</si>
  <si>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</si>
  <si>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</si>
  <si>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</si>
  <si>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</si>
  <si>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</si>
  <si>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L.A.E. LUIS NAVARRO GARCÍA
SECRETARIO DE FINANZAS Y ADMINISTRACIÓN</t>
  </si>
  <si>
    <t>DEL  1o.  ENERO  AL 31 DE DICIEMBRE DEL AÑO 2021</t>
  </si>
  <si>
    <t>C.P. ESPERANSA CABALLERO CORIA
DIRECTORA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</si>
</sst>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6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4" borderId="1" xfId="0" applyFont="1" applyFill="1" applyBorder="1" applyAlignment="1">
      <alignment horizontal="left" indent="2"/>
    </xf>
    <xf numFmtId="37" fontId="5" fillId="4" borderId="2" xfId="0" applyFont="1" applyFill="1" applyBorder="1"/>
    <xf numFmtId="37" fontId="5" fillId="4" borderId="3" xfId="0" applyFont="1" applyFill="1" applyBorder="1"/>
    <xf numFmtId="37" fontId="5" fillId="4" borderId="1" xfId="0" applyFont="1" applyFill="1" applyBorder="1" applyAlignment="1">
      <alignment horizontal="left" vertical="center" indent="2"/>
    </xf>
    <xf numFmtId="166" fontId="5" fillId="4" borderId="3" xfId="1" applyNumberFormat="1" applyFont="1" applyFill="1" applyBorder="1" applyAlignment="1" applyProtection="1"/>
    <xf numFmtId="37" fontId="3" fillId="4" borderId="1" xfId="0" applyFont="1" applyFill="1" applyBorder="1" applyAlignment="1">
      <alignment horizontal="left" indent="2"/>
    </xf>
    <xf numFmtId="167" fontId="3" fillId="4" borderId="2" xfId="1" applyNumberFormat="1" applyFont="1" applyFill="1" applyBorder="1" applyAlignment="1" applyProtection="1"/>
    <xf numFmtId="166" fontId="3" fillId="4" borderId="3" xfId="1" applyNumberFormat="1" applyFont="1" applyFill="1" applyBorder="1" applyAlignment="1" applyProtection="1"/>
    <xf numFmtId="167" fontId="3" fillId="4" borderId="3" xfId="1" applyNumberFormat="1" applyFont="1" applyFill="1" applyBorder="1" applyAlignment="1" applyProtection="1"/>
    <xf numFmtId="168" fontId="5" fillId="4" borderId="2" xfId="0" applyNumberFormat="1" applyFont="1" applyFill="1" applyBorder="1"/>
    <xf numFmtId="168" fontId="5" fillId="4" borderId="3" xfId="0" applyNumberFormat="1" applyFont="1" applyFill="1" applyBorder="1"/>
    <xf numFmtId="166" fontId="3" fillId="4" borderId="2" xfId="1" applyNumberFormat="1" applyFont="1" applyFill="1" applyBorder="1" applyAlignment="1" applyProtection="1"/>
    <xf numFmtId="37" fontId="3" fillId="4" borderId="4" xfId="0" applyFont="1" applyFill="1" applyBorder="1"/>
    <xf numFmtId="37" fontId="3" fillId="4" borderId="5" xfId="0" applyFont="1" applyFill="1" applyBorder="1"/>
    <xf numFmtId="37" fontId="3" fillId="4" borderId="6" xfId="0" applyFont="1" applyFill="1" applyBorder="1"/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37" fontId="0" fillId="0" borderId="0" xfId="0" applyFill="1"/>
    <xf numFmtId="37" fontId="5" fillId="0" borderId="0" xfId="0" applyFont="1" applyFill="1" applyBorder="1"/>
    <xf numFmtId="37" fontId="5" fillId="3" borderId="7" xfId="0" applyFont="1" applyFill="1" applyBorder="1" applyAlignment="1">
      <alignment horizontal="center" vertical="center"/>
    </xf>
    <xf numFmtId="37" fontId="5" fillId="3" borderId="9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62900</xdr:colOff>
      <xdr:row>35</xdr:row>
      <xdr:rowOff>89859</xdr:rowOff>
    </xdr:from>
    <xdr:to>
      <xdr:col>7</xdr:col>
      <xdr:colOff>0</xdr:colOff>
      <xdr:row>35</xdr:row>
      <xdr:rowOff>98845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AF2B75B-7539-49A6-91BB-B8CF5E383488}"/>
            </a:ext>
          </a:extLst>
        </xdr:cNvPr>
        <xdr:cNvCxnSpPr/>
      </xdr:nvCxnSpPr>
      <xdr:spPr>
        <a:xfrm flipV="1">
          <a:off x="6164292" y="6092406"/>
          <a:ext cx="2875472" cy="898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809625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934075" y="5190258"/>
          <a:ext cx="3057525" cy="400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25 de Abril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showGridLines="0" tabSelected="1" topLeftCell="A13" zoomScale="106" zoomScaleNormal="106" workbookViewId="0">
      <selection activeCell="C25" sqref="C25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29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31" t="s">
        <v>3</v>
      </c>
      <c r="C8" s="32" t="s">
        <v>4</v>
      </c>
      <c r="D8" s="32" t="s">
        <v>5</v>
      </c>
      <c r="E8" s="34" t="s">
        <v>6</v>
      </c>
      <c r="F8" s="34" t="s">
        <v>7</v>
      </c>
      <c r="G8" s="33" t="s">
        <v>8</v>
      </c>
      <c r="I8" s="29"/>
    </row>
    <row r="9" spans="2:9" ht="13.5" customHeight="1" x14ac:dyDescent="0.2">
      <c r="B9" s="6" t="s">
        <v>9</v>
      </c>
      <c r="C9" s="7">
        <f>+C10+C18</f>
        <v>51970767172</v>
      </c>
      <c r="D9" s="7">
        <f>+D10+D18</f>
        <v>424171919764</v>
      </c>
      <c r="E9" s="7">
        <f>+E10+E18</f>
        <v>426351762294.71997</v>
      </c>
      <c r="F9" s="7">
        <f>+F10+F18</f>
        <v>49790924641.279999</v>
      </c>
      <c r="G9" s="10">
        <f>+G10+G18</f>
        <v>-2179842530.7200003</v>
      </c>
      <c r="I9" s="30"/>
    </row>
    <row r="10" spans="2:9" ht="15" customHeight="1" x14ac:dyDescent="0.2">
      <c r="B10" s="9" t="s">
        <v>10</v>
      </c>
      <c r="C10" s="15">
        <f>SUM(C11:C17)</f>
        <v>9071762575</v>
      </c>
      <c r="D10" s="15">
        <f>SUM(D11:D17)</f>
        <v>398047646509</v>
      </c>
      <c r="E10" s="15">
        <f>SUM(E11:E17)</f>
        <v>403121672197.71997</v>
      </c>
      <c r="F10" s="15">
        <f>SUM(F11:F17)</f>
        <v>3997736886.2800002</v>
      </c>
      <c r="G10" s="10">
        <f>SUM(G11:G17)</f>
        <v>-5074025688.7200003</v>
      </c>
      <c r="I10" s="30"/>
    </row>
    <row r="11" spans="2:9" ht="12" customHeight="1" x14ac:dyDescent="0.2">
      <c r="B11" s="11" t="s">
        <v>11</v>
      </c>
      <c r="C11" s="12">
        <v>5459137507</v>
      </c>
      <c r="D11" s="12">
        <v>285988816415</v>
      </c>
      <c r="E11" s="12">
        <v>289220156745</v>
      </c>
      <c r="F11" s="12">
        <f>C11+D11-E11</f>
        <v>2227797177</v>
      </c>
      <c r="G11" s="13">
        <f>F11-C11</f>
        <v>-3231340330</v>
      </c>
      <c r="I11" s="29"/>
    </row>
    <row r="12" spans="2:9" ht="13.5" customHeight="1" x14ac:dyDescent="0.2">
      <c r="B12" s="11" t="s">
        <v>12</v>
      </c>
      <c r="C12" s="12">
        <v>3131463044</v>
      </c>
      <c r="D12" s="12">
        <v>110213226623</v>
      </c>
      <c r="E12" s="12">
        <v>111894192839</v>
      </c>
      <c r="F12" s="12">
        <f t="shared" ref="F12:F17" si="0">C12+D12-E12</f>
        <v>1450496828</v>
      </c>
      <c r="G12" s="13">
        <f t="shared" ref="G12:G17" si="1">F12-C12</f>
        <v>-1680966216</v>
      </c>
    </row>
    <row r="13" spans="2:9" x14ac:dyDescent="0.2">
      <c r="B13" s="11" t="s">
        <v>13</v>
      </c>
      <c r="C13" s="12">
        <v>461647153</v>
      </c>
      <c r="D13" s="12">
        <v>1843329373</v>
      </c>
      <c r="E13" s="12">
        <v>1986116179</v>
      </c>
      <c r="F13" s="12">
        <f t="shared" si="0"/>
        <v>318860347</v>
      </c>
      <c r="G13" s="13">
        <f t="shared" si="1"/>
        <v>-142786806</v>
      </c>
    </row>
    <row r="14" spans="2:9" ht="12" customHeight="1" x14ac:dyDescent="0.2">
      <c r="B14" s="11" t="s">
        <v>14</v>
      </c>
      <c r="C14" s="12">
        <v>0</v>
      </c>
      <c r="D14" s="12">
        <v>0</v>
      </c>
      <c r="E14" s="12">
        <v>0</v>
      </c>
      <c r="F14" s="12">
        <f t="shared" si="0"/>
        <v>0</v>
      </c>
      <c r="G14" s="13">
        <f t="shared" si="1"/>
        <v>0</v>
      </c>
    </row>
    <row r="15" spans="2:9" ht="12.75" customHeight="1" x14ac:dyDescent="0.2">
      <c r="B15" s="11" t="s">
        <v>15</v>
      </c>
      <c r="C15" s="12">
        <v>614873</v>
      </c>
      <c r="D15" s="12">
        <v>0</v>
      </c>
      <c r="E15" s="12">
        <v>32338.720000000001</v>
      </c>
      <c r="F15" s="12">
        <f t="shared" si="0"/>
        <v>582534.28</v>
      </c>
      <c r="G15" s="13">
        <f t="shared" si="1"/>
        <v>-32338.719999999972</v>
      </c>
    </row>
    <row r="16" spans="2:9" ht="14.25" customHeight="1" x14ac:dyDescent="0.2">
      <c r="B16" s="11" t="s">
        <v>16</v>
      </c>
      <c r="C16" s="12">
        <v>0</v>
      </c>
      <c r="D16" s="12">
        <v>0</v>
      </c>
      <c r="E16" s="12">
        <v>0</v>
      </c>
      <c r="F16" s="12">
        <f t="shared" si="0"/>
        <v>0</v>
      </c>
      <c r="G16" s="13">
        <f t="shared" si="1"/>
        <v>0</v>
      </c>
    </row>
    <row r="17" spans="2:7" ht="12" customHeight="1" x14ac:dyDescent="0.2">
      <c r="B17" s="11" t="s">
        <v>17</v>
      </c>
      <c r="C17" s="12">
        <v>18899998</v>
      </c>
      <c r="D17" s="12">
        <v>2274098</v>
      </c>
      <c r="E17" s="12">
        <v>21174096</v>
      </c>
      <c r="F17" s="12">
        <f t="shared" si="0"/>
        <v>0</v>
      </c>
      <c r="G17" s="13">
        <f t="shared" si="1"/>
        <v>-18899998</v>
      </c>
    </row>
    <row r="18" spans="2:7" ht="20.25" customHeight="1" x14ac:dyDescent="0.2">
      <c r="B18" s="9" t="s">
        <v>18</v>
      </c>
      <c r="C18" s="15">
        <f>SUM(C19:C27)</f>
        <v>42899004597</v>
      </c>
      <c r="D18" s="15">
        <f>SUM(D19:D27)</f>
        <v>26124273255</v>
      </c>
      <c r="E18" s="15">
        <f>SUM(E19:E27)</f>
        <v>23230090097</v>
      </c>
      <c r="F18" s="15">
        <f>SUM(F19:F27)</f>
        <v>45793187755</v>
      </c>
      <c r="G18" s="16">
        <f>SUM(G19:G27)</f>
        <v>2894183158</v>
      </c>
    </row>
    <row r="19" spans="2:7" ht="13.5" customHeight="1" x14ac:dyDescent="0.2">
      <c r="B19" s="11" t="s">
        <v>19</v>
      </c>
      <c r="C19" s="12">
        <v>24508848618</v>
      </c>
      <c r="D19" s="12">
        <v>19744560790</v>
      </c>
      <c r="E19" s="12">
        <v>19578495731</v>
      </c>
      <c r="F19" s="12">
        <f>C19+D19-E19</f>
        <v>24674913677</v>
      </c>
      <c r="G19" s="14">
        <f>F19-C19</f>
        <v>166065059</v>
      </c>
    </row>
    <row r="20" spans="2:7" ht="14.25" customHeight="1" x14ac:dyDescent="0.2">
      <c r="B20" s="11" t="s">
        <v>20</v>
      </c>
      <c r="C20" s="12">
        <v>180010314</v>
      </c>
      <c r="D20" s="12">
        <v>0</v>
      </c>
      <c r="E20" s="12">
        <v>0</v>
      </c>
      <c r="F20" s="12">
        <f t="shared" ref="F20:F27" si="2">C20+D20-E20</f>
        <v>180010314</v>
      </c>
      <c r="G20" s="14">
        <f t="shared" ref="G20:G27" si="3">F20-C20</f>
        <v>0</v>
      </c>
    </row>
    <row r="21" spans="2:7" ht="15" customHeight="1" x14ac:dyDescent="0.2">
      <c r="B21" s="11" t="s">
        <v>21</v>
      </c>
      <c r="C21" s="12">
        <v>16152510711</v>
      </c>
      <c r="D21" s="12">
        <v>6092697383</v>
      </c>
      <c r="E21" s="12">
        <v>3494986235</v>
      </c>
      <c r="F21" s="12">
        <f t="shared" si="2"/>
        <v>18750221859</v>
      </c>
      <c r="G21" s="14">
        <f t="shared" si="3"/>
        <v>2597711148</v>
      </c>
    </row>
    <row r="22" spans="2:7" ht="12.75" customHeight="1" x14ac:dyDescent="0.2">
      <c r="B22" s="11" t="s">
        <v>22</v>
      </c>
      <c r="C22" s="12">
        <v>3002953599</v>
      </c>
      <c r="D22" s="12">
        <v>274281303</v>
      </c>
      <c r="E22" s="12">
        <v>140785210</v>
      </c>
      <c r="F22" s="12">
        <f t="shared" si="2"/>
        <v>3136449692</v>
      </c>
      <c r="G22" s="14">
        <f t="shared" si="3"/>
        <v>133496093</v>
      </c>
    </row>
    <row r="23" spans="2:7" ht="12.75" customHeight="1" x14ac:dyDescent="0.2">
      <c r="B23" s="11" t="s">
        <v>23</v>
      </c>
      <c r="C23" s="12">
        <v>125823151</v>
      </c>
      <c r="D23" s="12">
        <v>12161054</v>
      </c>
      <c r="E23" s="12">
        <v>904800</v>
      </c>
      <c r="F23" s="12">
        <f t="shared" si="2"/>
        <v>137079405</v>
      </c>
      <c r="G23" s="14">
        <f t="shared" si="3"/>
        <v>11256254</v>
      </c>
    </row>
    <row r="24" spans="2:7" ht="14.25" customHeight="1" x14ac:dyDescent="0.2">
      <c r="B24" s="11" t="s">
        <v>24</v>
      </c>
      <c r="C24" s="17">
        <v>-1103599441</v>
      </c>
      <c r="D24" s="12">
        <v>572725</v>
      </c>
      <c r="E24" s="12">
        <v>14918121</v>
      </c>
      <c r="F24" s="17">
        <f t="shared" si="2"/>
        <v>-1117944837</v>
      </c>
      <c r="G24" s="13">
        <f t="shared" si="3"/>
        <v>-14345396</v>
      </c>
    </row>
    <row r="25" spans="2:7" ht="14.25" customHeight="1" x14ac:dyDescent="0.2">
      <c r="B25" s="11" t="s">
        <v>25</v>
      </c>
      <c r="C25" s="12">
        <v>32457645</v>
      </c>
      <c r="D25" s="12">
        <v>0</v>
      </c>
      <c r="E25" s="12">
        <v>0</v>
      </c>
      <c r="F25" s="12">
        <f t="shared" si="2"/>
        <v>32457645</v>
      </c>
      <c r="G25" s="14">
        <f t="shared" si="3"/>
        <v>0</v>
      </c>
    </row>
    <row r="26" spans="2:7" ht="15.75" customHeight="1" x14ac:dyDescent="0.2">
      <c r="B26" s="11" t="s">
        <v>26</v>
      </c>
      <c r="C26" s="12">
        <v>0</v>
      </c>
      <c r="D26" s="12">
        <v>0</v>
      </c>
      <c r="E26" s="12">
        <v>0</v>
      </c>
      <c r="F26" s="12">
        <f t="shared" si="2"/>
        <v>0</v>
      </c>
      <c r="G26" s="14">
        <f t="shared" si="3"/>
        <v>0</v>
      </c>
    </row>
    <row r="27" spans="2:7" ht="14.25" customHeight="1" x14ac:dyDescent="0.2">
      <c r="B27" s="11" t="s">
        <v>27</v>
      </c>
      <c r="C27" s="12">
        <v>0</v>
      </c>
      <c r="D27" s="12">
        <v>0</v>
      </c>
      <c r="E27" s="12">
        <v>0</v>
      </c>
      <c r="F27" s="12">
        <f t="shared" si="2"/>
        <v>0</v>
      </c>
      <c r="G27" s="14">
        <f t="shared" si="3"/>
        <v>0</v>
      </c>
    </row>
    <row r="28" spans="2:7" ht="9.75" customHeight="1" x14ac:dyDescent="0.2">
      <c r="B28" s="11"/>
      <c r="C28" s="7"/>
      <c r="D28" s="7"/>
      <c r="E28" s="7"/>
      <c r="F28" s="7"/>
      <c r="G28" s="8"/>
    </row>
    <row r="29" spans="2:7" ht="7.5" customHeight="1" thickBot="1" x14ac:dyDescent="0.25">
      <c r="B29" s="18"/>
      <c r="C29" s="19"/>
      <c r="D29" s="19"/>
      <c r="E29" s="19"/>
      <c r="F29" s="19"/>
      <c r="G29" s="20"/>
    </row>
    <row r="30" spans="2:7" ht="5.25" customHeight="1" x14ac:dyDescent="0.2">
      <c r="G30" s="21"/>
    </row>
    <row r="31" spans="2:7" ht="10.5" customHeight="1" x14ac:dyDescent="0.2">
      <c r="B31" s="22"/>
      <c r="C31" s="22"/>
      <c r="D31" s="22"/>
      <c r="F31" s="23"/>
      <c r="G31" s="24"/>
    </row>
    <row r="32" spans="2:7" ht="15.75" customHeight="1" x14ac:dyDescent="0.2">
      <c r="C32" s="25"/>
      <c r="D32" s="26"/>
      <c r="E32" s="26"/>
      <c r="F32" s="23"/>
      <c r="G32" s="23"/>
    </row>
    <row r="33" spans="2:7" x14ac:dyDescent="0.2">
      <c r="C33" s="25"/>
      <c r="D33" s="26"/>
      <c r="E33" s="26"/>
      <c r="F33" s="23"/>
      <c r="G33" s="23"/>
    </row>
    <row r="34" spans="2:7" x14ac:dyDescent="0.2">
      <c r="C34" s="22"/>
      <c r="D34" s="22"/>
      <c r="E34" s="22"/>
      <c r="F34" s="23"/>
      <c r="G34" s="23"/>
    </row>
    <row r="35" spans="2:7" x14ac:dyDescent="0.2">
      <c r="C35" s="22"/>
      <c r="D35" s="22"/>
      <c r="E35" s="22"/>
      <c r="F35" s="23"/>
      <c r="G35" s="23"/>
    </row>
    <row r="36" spans="2:7" x14ac:dyDescent="0.2">
      <c r="D36" s="27"/>
      <c r="E36" s="27"/>
      <c r="F36" s="23"/>
      <c r="G36" s="23"/>
    </row>
    <row r="37" spans="2:7" ht="42.75" customHeight="1" x14ac:dyDescent="0.2">
      <c r="B37" s="28" t="s">
        <v>28</v>
      </c>
      <c r="C37" s="23"/>
      <c r="D37" s="23"/>
      <c r="E37" s="35" t="s">
        <v>30</v>
      </c>
      <c r="F37" s="35"/>
      <c r="G37" s="35"/>
    </row>
    <row r="38" spans="2:7" x14ac:dyDescent="0.2">
      <c r="C38" s="22"/>
      <c r="D38" s="22"/>
      <c r="E38" s="22"/>
      <c r="F38" s="23"/>
      <c r="G38" s="23"/>
    </row>
    <row r="39" spans="2:7" x14ac:dyDescent="0.2">
      <c r="C39" s="22"/>
      <c r="D39" s="22"/>
      <c r="E39" s="22"/>
      <c r="F39" s="23"/>
      <c r="G39" s="23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178" scale="96" orientation="landscape" r:id="rId1"/>
  <ignoredErrors>
    <ignoredError sqref="F18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2022-04-25T16:41:58Z</cp:lastPrinted>
  <dcterms:created xsi:type="dcterms:W3CDTF">2021-11-06T00:21:29Z</dcterms:created>
  <dcterms:modified xsi:type="dcterms:W3CDTF">2022-04-25T20:36:15Z</dcterms:modified>
</cp:coreProperties>
</file>